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660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PROGRAMAS'!$A$1:$I$31</definedName>
  </definedNames>
  <calcPr fullCalcOnLoad="1"/>
</workbook>
</file>

<file path=xl/sharedStrings.xml><?xml version="1.0" encoding="utf-8"?>
<sst xmlns="http://schemas.openxmlformats.org/spreadsheetml/2006/main" count="132" uniqueCount="99">
  <si>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</si>
  <si>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</si>
  <si>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</si>
  <si>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</si>
  <si>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</si>
  <si>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</si>
  <si>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</si>
  <si>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</si>
  <si>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</si>
  <si>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</si>
  <si>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</si>
  <si>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</si>
  <si>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</si>
  <si>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</si>
  <si>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</si>
  <si>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</si>
  <si>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</si>
  <si>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</si>
  <si>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</si>
  <si>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</si>
  <si>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</si>
  <si>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</si>
  <si>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</si>
  <si>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</si>
  <si>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</si>
  <si>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</si>
  <si>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</si>
  <si>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</si>
  <si>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DIRECCIÓN DE PLANIFICACIÓN O QUIEN HAGA SUS VECES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</si>
  <si>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</si>
  <si>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</si>
  <si>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</si>
  <si>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</si>
  <si>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</si>
  <si>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</si>
  <si>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</si>
  <si>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</si>
  <si>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</si>
  <si>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</si>
  <si>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</si>
  <si>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</si>
  <si>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</si>
  <si>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Fomento y tecnificación de la producción sana de alimentos, con un enfoque de conservación de la cuenca hidrográfica del sistema de riego Las Cochas- San Vicente, parroquia Lourdes, Cantón Paltas</t>
  </si>
  <si>
    <t>Diversificación productiva de las huertas agroforestales en la parroquia Fundochamba, cantón Quilanga.</t>
  </si>
  <si>
    <t>Mejoramiento de los  sistemas productivos  agrícolas de los pequeños y medianos productores  de la provincia de Loja con enfoque de Buenas Prácticas Agrícolas</t>
  </si>
  <si>
    <t>Proyecto EMPRENDE - Intervención en el Rubro de café en los cantones: Loja, Espíndola, Gonzanamá,  Sozoranga, Puyango y Olmedo.</t>
  </si>
  <si>
    <t>Mejoramiento de la productividad de los sistemas de producción pecuaria (animales mayores y menores) en la provincia de Loja.</t>
  </si>
  <si>
    <t>Fomento de la producción piscícola en la Provincia de Loja.</t>
  </si>
  <si>
    <t>Fomento de la producción apícola y meliponícola en la provincia de Loja.</t>
  </si>
  <si>
    <t>Implementación de un Sistema de Información Agro-Meteorológica para la gestión productiva territorial de la Provincia de Loja.</t>
  </si>
  <si>
    <t>Implementación de sistemas integrados de producción más limpia y eficiencia energética en ladrilleras artesanales de la provincia de Loja.</t>
  </si>
  <si>
    <t>Buenas Prácticas de Manufactura, generación de valor y certificación de  productos en Centros de Desarrollo Productivo DEPROSUR EP. y Asociaciones Agroalimentarias en la provincia de Loja.</t>
  </si>
  <si>
    <t>Fomento a la Economía Popular y Solidaria en la Provincia de Loja</t>
  </si>
  <si>
    <t>Fortalecimiento de la comercialización de productos propios y de cadenas productivas priorizadas en la provincia de Loja.</t>
  </si>
  <si>
    <t>Mejoramiento de la competitividad de la Federación de Artesanos de la provincia de Loja.</t>
  </si>
  <si>
    <t>Planta Provincial de Bioinsumos</t>
  </si>
  <si>
    <t>Centro de desarrollo productivo Yamana - Paltas</t>
  </si>
  <si>
    <t>Centro de desarrollo productivo Lanzaca - Gonzanama</t>
  </si>
  <si>
    <t>Implementación de una planta de producción de cerdos de engorde en la provincia de Loja.</t>
  </si>
  <si>
    <t>Implementación de una planta de reencauche de neumáticos en la provincia de Loja.</t>
  </si>
  <si>
    <t>CONECTIVIDAD, PRODUCTIVIDAD Y RIEGO</t>
  </si>
  <si>
    <t>Tecnificación de la producción de hortalizas, maíz y maní con un enfoque de conservación de la cuenca hidrográfica del sistema de riego Las Cochas- San Vicente, parroquia Lourdes, Cantón Paltas.</t>
  </si>
  <si>
    <t>Al finalizar el proyecto, 131 familias mejoran sus condiciones agro productivas e incrementan en un 20% el rendimiento de los cultivos identificados (hortalizas, maíz y maní) por ha sembrada.</t>
  </si>
  <si>
    <t>Productividad de fincas agroforestales diversificada en la parroquia Fundochamba, mejorando la seguridad alimentaria de las familias participantes.</t>
  </si>
  <si>
    <t>Al final del proyecto, 116 familias mejoran sus capacidades productivas para el manejo de 49 fincas agroforestales con la implementación de riego presurizado en 49.9 ha.</t>
  </si>
  <si>
    <t>Mejoramiento de los sistemas productivos agrícolas de pequeños y medianos productores de la Provincia de Loja con enfoque de BPM..</t>
  </si>
  <si>
    <t>Manejo de tecnológicas del cultivo de café en finca tipo en los cantones de: Loja, Espíndola, Gonzanamá, Celica y Olmedo.</t>
  </si>
  <si>
    <t>Al cuarto año, se implementan seis parcelas tipo de 1/ha en cinco cantones que permiten validar el manejo integrado del cultivo del café.</t>
  </si>
  <si>
    <t>Productividad pecuaria en la provincia de Loja, incrementada mediante la transferencia de tecnologías de producción y reproducción pecuaria.</t>
  </si>
  <si>
    <t>Al final del año, 120 ganaderos beneficiarios del proyecto; conocen y aplican técnicas de producción y reproducción mediante la adopción de transferencia de tecnología.</t>
  </si>
  <si>
    <t>Producción piscícola en la Provincia de Loja implementada.</t>
  </si>
  <si>
    <t>Al final del año 100 productores implementan 100 piscinas de producción piscícola con un área de 50 m2.</t>
  </si>
  <si>
    <t>Al término del proyecto, 435 familias de los cantones intervenidos de la provincia de Loja; desarrollan actividades apícolas y meliponícolas en sus unidades de producción familiar.</t>
  </si>
  <si>
    <t>Sistema de información agro meteorológica en la provincia de Loja implementada.</t>
  </si>
  <si>
    <t>Al finalizar el cuarto año del  proyecto la taza de perdida agrícola por concepto de desastres naturales ha disminuido en 10%.</t>
  </si>
  <si>
    <t>Modelos de gestión integral de mejora productiva y eficiencia energética en ladrilleras artesanales de la provincia de Loja implementados.</t>
  </si>
  <si>
    <t>40 productores artesanales de ladrillo de la provincia, implementan modelos integrales de eficiencia energética reduciendo los costos de producción en un 20%.</t>
  </si>
  <si>
    <t>Programa de Buenas Prácticas de Manufactura, valor agregado y  certificación de productos en los centros de Desarrollo de  DEPROSUR EP. y/o   las Asociaciones Productivas Agroalimentarias implementado.</t>
  </si>
  <si>
    <t>Al final del 2015 se estará aplicando el programa de BPM o valor agregado en al menos 6 asociaciones agroalimentarias y se habrá obtenido la certificación o permiso de funcionamiento para al menos un producto que se elabora en los Centros de Desarrollo Productivo de DEPROSUR EP..</t>
  </si>
  <si>
    <t>Promover y potenciar el asociacionismo, en el marco de la Economía Popular y Solidaria para mejorar las capacidades en proyectos de desarrollo colectivos.</t>
  </si>
  <si>
    <t>Al término anual del proyecto, se han promovido a 25 organizaciones que son parte de la Economía Popular y Solidaria y al Sector Financiero Popular y Solidario</t>
  </si>
  <si>
    <t>Comercialización de los productos propios y de organizaciones productivas participantes de la provincia de Loja fortalecida y sostenible.</t>
  </si>
  <si>
    <t>Plan de capacitación y transferencia de tecnología desarrollado e implementado.</t>
  </si>
  <si>
    <t>Al final del Proyecto:
• El 80% de los artesanos participantes  se han formado y capacitado en herramientas técnico – productivas.
• El 80% de los artesanos participantes habrán incrementado sus ingresos en por lo menos 10%, en comparación con la línea de base, gracias a un incremento en la producción.
• El 80% de los artesanos participantes han  reducido en un 5% el costo de producción de sus artículos.</t>
  </si>
  <si>
    <t>Planta Provincial de producción y comercialización de bioinsumos en operación a 100% de su capacidad.</t>
  </si>
  <si>
    <t>Al final 2015 producción anual de bioinsumos de: 2900 TN abono orgánico  y 90.000 sacos de 20 kg. de NUTRISANO comercializado.</t>
  </si>
  <si>
    <t>Producción porcina de alta genética, producción de tilapia, elaboración alimentos balanceados para animales en la Provincia de Loja.</t>
  </si>
  <si>
    <t>Al término del proyecto, los productores porcícolas y productores de tilapia de los cantones beneficiados de la provincia de Loja; implementan y mejoran sus unidades de producción con animales genéticamente mejorados.</t>
  </si>
  <si>
    <t>Proyecto integral de producción agropecuaria en el Centro de Desarrollo Productivo de Lanzaca - Gonzanamá.</t>
  </si>
  <si>
    <t xml:space="preserve">Al término de año 2015; se encuentran en ejecución cinco  proyectos de producción agropecuaria: producción de pies de cría de lechones de alta genética,  sales minerales, ensilajes, plántulas de café y un centro demostrativo de manejo de ganado bovino.                                 </t>
  </si>
  <si>
    <t>Constitución de una empresa de economía mixta para la producción y comercialización de cerdos de engorde de alta genética en la provincia de Loja.</t>
  </si>
  <si>
    <t>Al primer semestre del 2015, se constituye la empresa de economía mixta para la producción de cerdos de engorde en la provincia de Loja.</t>
  </si>
  <si>
    <t>Planta de reencauche de neumáticos en la provincia de Loja constituida y en operación.</t>
  </si>
  <si>
    <t>En el 2015, se cuenta con una empresa de reencauche de neumáticos con una capacidad de producción de 1000 neumáticos diarios.</t>
  </si>
  <si>
    <r>
      <t xml:space="preserve">Al final del proyecto, 100 familias incrementan su producción de maíz en un 66.67% (de 60 qq-100; 20 familias productoras de arroz mejoran su rendimiento en un 23.08% (de 120 qq a 150 qq; 30 productores de frejol incrementando la producción en un 66,67% (de 18 a 30 qq/ha); 28 productores de yuca en un % 66,67 de </t>
    </r>
    <r>
      <rPr>
        <sz val="12"/>
        <color indexed="10"/>
        <rFont val="Calibri"/>
        <family val="2"/>
      </rPr>
      <t>150 a 250</t>
    </r>
    <r>
      <rPr>
        <sz val="12"/>
        <rFont val="Calibri"/>
        <family val="2"/>
      </rPr>
      <t xml:space="preserve"> qq/ha; </t>
    </r>
    <r>
      <rPr>
        <sz val="12"/>
        <color indexed="10"/>
        <rFont val="Calibri"/>
        <family val="2"/>
      </rPr>
      <t>15</t>
    </r>
    <r>
      <rPr>
        <sz val="12"/>
        <rFont val="Calibri"/>
        <family val="2"/>
      </rPr>
      <t xml:space="preserve"> productores de papa de </t>
    </r>
    <r>
      <rPr>
        <sz val="12"/>
        <color indexed="10"/>
        <rFont val="Calibri"/>
        <family val="2"/>
      </rPr>
      <t>50 a 400</t>
    </r>
    <r>
      <rPr>
        <sz val="12"/>
        <rFont val="Calibri"/>
        <family val="2"/>
      </rPr>
      <t xml:space="preserve"> qq/ha incrementando la producción en un 60%; 30 productores de caña de azúcar (otros usos) incrementan la producción en un 33,33%  de 60 a </t>
    </r>
    <r>
      <rPr>
        <sz val="12"/>
        <color indexed="10"/>
        <rFont val="Calibri"/>
        <family val="2"/>
      </rPr>
      <t xml:space="preserve">80 </t>
    </r>
    <r>
      <rPr>
        <sz val="12"/>
        <rFont val="Calibri"/>
        <family val="2"/>
      </rPr>
      <t xml:space="preserve">toneladas/ha; </t>
    </r>
    <r>
      <rPr>
        <sz val="12"/>
        <color indexed="10"/>
        <rFont val="Calibri"/>
        <family val="2"/>
      </rPr>
      <t>50</t>
    </r>
    <r>
      <rPr>
        <sz val="12"/>
        <rFont val="Calibri"/>
        <family val="2"/>
      </rPr>
      <t xml:space="preserve"> familias productoras de hortalizas incrementan su área de producción de ( 50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a 1000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).</t>
    </r>
  </si>
  <si>
    <r>
      <t xml:space="preserve">Al finalizar el año 2015, se obtendrá un incremento del </t>
    </r>
    <r>
      <rPr>
        <sz val="12"/>
        <color indexed="10"/>
        <rFont val="Calibri"/>
        <family val="2"/>
      </rPr>
      <t>10%</t>
    </r>
    <r>
      <rPr>
        <sz val="12"/>
        <rFont val="Calibri"/>
        <family val="2"/>
      </rPr>
      <t xml:space="preserve"> en la demanda de productos propios y de organizaciones productivas participantes de la provincia de Loja en relación al año 2014. </t>
    </r>
  </si>
  <si>
    <t>09/1042014</t>
  </si>
  <si>
    <t>02/01/2015 (31/12/2015)</t>
  </si>
  <si>
    <t>NO  APLICA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</si>
</sst>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u val="single"/>
      <sz val="10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vertAlign val="superscript"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u val="single"/>
      <sz val="12"/>
      <color rgb="FF0000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4" fontId="22" fillId="34" borderId="10" xfId="0" applyNumberFormat="1" applyFont="1" applyFill="1" applyBorder="1" applyAlignment="1">
      <alignment horizontal="right" vertical="center" wrapText="1"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justify" vertical="center" wrapText="1"/>
    </xf>
    <xf numFmtId="0" fontId="53" fillId="34" borderId="10" xfId="46" applyFont="1" applyFill="1" applyBorder="1" applyAlignment="1" applyProtection="1">
      <alignment horizontal="center" vertical="center" wrapText="1"/>
      <protection/>
    </xf>
    <xf numFmtId="0" fontId="51" fillId="34" borderId="0" xfId="0" applyFont="1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 applyProtection="1">
      <alignment horizontal="justify" vertical="center" wrapText="1"/>
      <protection hidden="1"/>
    </xf>
    <xf numFmtId="0" fontId="2" fillId="34" borderId="19" xfId="0" applyFont="1" applyFill="1" applyBorder="1" applyAlignment="1" applyProtection="1">
      <alignment horizontal="justify" vertical="center" wrapText="1"/>
      <protection hidden="1"/>
    </xf>
    <xf numFmtId="0" fontId="2" fillId="34" borderId="20" xfId="0" applyFont="1" applyFill="1" applyBorder="1" applyAlignment="1" applyProtection="1">
      <alignment horizontal="justify" vertical="center" wrapText="1"/>
      <protection hidden="1"/>
    </xf>
    <xf numFmtId="0" fontId="2" fillId="34" borderId="21" xfId="0" applyFont="1" applyFill="1" applyBorder="1" applyAlignment="1" applyProtection="1">
      <alignment horizontal="justify" vertical="center" wrapText="1"/>
      <protection hidden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center" wrapText="1"/>
    </xf>
    <xf numFmtId="0" fontId="2" fillId="34" borderId="20" xfId="0" applyFont="1" applyFill="1" applyBorder="1" applyAlignment="1" applyProtection="1">
      <alignment horizontal="justify" vertical="center" wrapText="1"/>
      <protection locked="0"/>
    </xf>
    <xf numFmtId="0" fontId="2" fillId="34" borderId="21" xfId="0" applyFont="1" applyFill="1" applyBorder="1" applyAlignment="1" applyProtection="1">
      <alignment horizontal="justify" vertical="center" wrapText="1"/>
      <protection locked="0"/>
    </xf>
    <xf numFmtId="0" fontId="2" fillId="0" borderId="20" xfId="0" applyFont="1" applyFill="1" applyBorder="1" applyAlignment="1" applyProtection="1">
      <alignment horizontal="justify" vertical="center" wrapText="1"/>
      <protection hidden="1"/>
    </xf>
    <xf numFmtId="0" fontId="2" fillId="0" borderId="21" xfId="0" applyFont="1" applyFill="1" applyBorder="1" applyAlignment="1" applyProtection="1">
      <alignment horizontal="justify" vertical="center" wrapText="1"/>
      <protection hidden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34" borderId="22" xfId="0" applyFont="1" applyFill="1" applyBorder="1" applyAlignment="1" applyProtection="1">
      <alignment horizontal="justify" vertical="center" wrapText="1"/>
      <protection hidden="1"/>
    </xf>
    <xf numFmtId="0" fontId="2" fillId="34" borderId="23" xfId="0" applyFont="1" applyFill="1" applyBorder="1" applyAlignment="1" applyProtection="1">
      <alignment horizontal="justify" vertical="center" wrapText="1"/>
      <protection hidden="1"/>
    </xf>
    <xf numFmtId="14" fontId="31" fillId="0" borderId="18" xfId="0" applyNumberFormat="1" applyFont="1" applyBorder="1" applyAlignment="1">
      <alignment horizontal="center" vertical="center" wrapText="1"/>
    </xf>
    <xf numFmtId="14" fontId="31" fillId="0" borderId="24" xfId="0" applyNumberFormat="1" applyFont="1" applyBorder="1" applyAlignment="1">
      <alignment horizontal="center" vertical="center" wrapText="1"/>
    </xf>
    <xf numFmtId="14" fontId="31" fillId="0" borderId="20" xfId="0" applyNumberFormat="1" applyFont="1" applyBorder="1" applyAlignment="1">
      <alignment horizontal="center" vertical="center" wrapText="1"/>
    </xf>
    <xf numFmtId="14" fontId="31" fillId="0" borderId="25" xfId="0" applyNumberFormat="1" applyFont="1" applyBorder="1" applyAlignment="1">
      <alignment horizontal="center" vertical="center" wrapText="1"/>
    </xf>
    <xf numFmtId="14" fontId="31" fillId="34" borderId="20" xfId="0" applyNumberFormat="1" applyFont="1" applyFill="1" applyBorder="1" applyAlignment="1" applyProtection="1">
      <alignment horizontal="center" vertical="center" wrapText="1"/>
      <protection locked="0"/>
    </xf>
    <xf numFmtId="14" fontId="31" fillId="34" borderId="25" xfId="0" applyNumberFormat="1" applyFont="1" applyFill="1" applyBorder="1" applyAlignment="1" applyProtection="1">
      <alignment horizontal="center" vertical="center" wrapText="1"/>
      <protection locked="0"/>
    </xf>
    <xf numFmtId="14" fontId="31" fillId="34" borderId="20" xfId="0" applyNumberFormat="1" applyFont="1" applyFill="1" applyBorder="1" applyAlignment="1" applyProtection="1">
      <alignment horizontal="center" vertical="center" wrapText="1"/>
      <protection hidden="1"/>
    </xf>
    <xf numFmtId="14" fontId="31" fillId="34" borderId="25" xfId="0" applyNumberFormat="1" applyFont="1" applyFill="1" applyBorder="1" applyAlignment="1" applyProtection="1">
      <alignment horizontal="center" vertical="center" wrapText="1"/>
      <protection hidden="1"/>
    </xf>
    <xf numFmtId="14" fontId="31" fillId="34" borderId="22" xfId="0" applyNumberFormat="1" applyFont="1" applyFill="1" applyBorder="1" applyAlignment="1" applyProtection="1">
      <alignment horizontal="center" vertical="center" wrapText="1"/>
      <protection locked="0"/>
    </xf>
    <xf numFmtId="14" fontId="31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="80" zoomScaleNormal="80" zoomScalePageLayoutView="0" workbookViewId="0" topLeftCell="A1">
      <selection activeCell="E4" sqref="E4:I4"/>
    </sheetView>
  </sheetViews>
  <sheetFormatPr defaultColWidth="11.421875" defaultRowHeight="15"/>
  <cols>
    <col min="1" max="1" width="35.28125" style="0" customWidth="1"/>
    <col min="2" max="2" width="32.57421875" style="0" customWidth="1"/>
    <col min="3" max="3" width="27.28125" style="0" customWidth="1"/>
    <col min="4" max="4" width="25.8515625" style="0" customWidth="1"/>
    <col min="5" max="5" width="2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6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35.25" customHeight="1">
      <c r="A3" s="15" t="s">
        <v>25</v>
      </c>
      <c r="B3" s="15"/>
      <c r="C3" s="15"/>
      <c r="D3" s="15"/>
      <c r="E3" s="16" t="s">
        <v>26</v>
      </c>
      <c r="F3" s="16"/>
      <c r="G3" s="16"/>
      <c r="H3" s="16"/>
      <c r="I3" s="1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5.25" customHeight="1">
      <c r="A4" s="15" t="s">
        <v>24</v>
      </c>
      <c r="B4" s="15"/>
      <c r="C4" s="15"/>
      <c r="D4" s="15"/>
      <c r="E4" s="16"/>
      <c r="F4" s="16"/>
      <c r="G4" s="16"/>
      <c r="H4" s="16"/>
      <c r="I4" s="1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8" customFormat="1" ht="34.5" customHeight="1">
      <c r="A5" s="17" t="s">
        <v>34</v>
      </c>
      <c r="B5" s="18"/>
      <c r="C5" s="18"/>
      <c r="D5" s="19"/>
      <c r="E5" s="20" t="s">
        <v>26</v>
      </c>
      <c r="F5" s="21"/>
      <c r="G5" s="21"/>
      <c r="H5" s="21"/>
      <c r="I5" s="2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8" customFormat="1" ht="72" customHeight="1">
      <c r="A6" s="9" t="s">
        <v>35</v>
      </c>
      <c r="B6" s="9" t="s">
        <v>36</v>
      </c>
      <c r="C6" s="9" t="s">
        <v>38</v>
      </c>
      <c r="D6" s="9" t="s">
        <v>4</v>
      </c>
      <c r="E6" s="9" t="s">
        <v>37</v>
      </c>
      <c r="F6" s="9" t="s">
        <v>6</v>
      </c>
      <c r="G6" s="9" t="s">
        <v>27</v>
      </c>
      <c r="H6" s="9" t="s">
        <v>40</v>
      </c>
      <c r="I6" s="9" t="s">
        <v>39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s="8" customFormat="1" ht="149.25" customHeight="1">
      <c r="A7" s="42" t="s">
        <v>60</v>
      </c>
      <c r="B7" s="43" t="s">
        <v>42</v>
      </c>
      <c r="C7" s="44" t="s">
        <v>61</v>
      </c>
      <c r="D7" s="45" t="s">
        <v>62</v>
      </c>
      <c r="E7" s="69">
        <v>36757.885200000004</v>
      </c>
      <c r="F7" s="59" t="s">
        <v>96</v>
      </c>
      <c r="G7" s="60">
        <v>42439</v>
      </c>
      <c r="H7" s="14"/>
      <c r="I7" s="14" t="s">
        <v>98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8" customFormat="1" ht="134.25" customHeight="1">
      <c r="A8" s="42" t="s">
        <v>60</v>
      </c>
      <c r="B8" s="43" t="s">
        <v>43</v>
      </c>
      <c r="C8" s="46" t="s">
        <v>63</v>
      </c>
      <c r="D8" s="47" t="s">
        <v>64</v>
      </c>
      <c r="E8" s="69">
        <v>640973.6159999999</v>
      </c>
      <c r="F8" s="61">
        <v>41821</v>
      </c>
      <c r="G8" s="62">
        <v>42460</v>
      </c>
      <c r="H8" s="14"/>
      <c r="I8" s="14" t="s">
        <v>98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8" customFormat="1" ht="189.75" customHeight="1">
      <c r="A9" s="42" t="s">
        <v>60</v>
      </c>
      <c r="B9" s="43" t="s">
        <v>44</v>
      </c>
      <c r="C9" s="48" t="s">
        <v>65</v>
      </c>
      <c r="D9" s="49" t="s">
        <v>94</v>
      </c>
      <c r="E9" s="69">
        <v>219251.315472</v>
      </c>
      <c r="F9" s="61">
        <v>42005</v>
      </c>
      <c r="G9" s="62">
        <v>42369</v>
      </c>
      <c r="H9" s="14"/>
      <c r="I9" s="14" t="s">
        <v>98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8" customFormat="1" ht="93" customHeight="1">
      <c r="A10" s="42" t="s">
        <v>60</v>
      </c>
      <c r="B10" s="43" t="s">
        <v>45</v>
      </c>
      <c r="C10" s="48" t="s">
        <v>66</v>
      </c>
      <c r="D10" s="50" t="s">
        <v>67</v>
      </c>
      <c r="E10" s="69">
        <v>66991.40400000001</v>
      </c>
      <c r="F10" s="61">
        <v>41487</v>
      </c>
      <c r="G10" s="62">
        <v>42735</v>
      </c>
      <c r="H10" s="14"/>
      <c r="I10" s="14" t="s">
        <v>98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8" customFormat="1" ht="72" customHeight="1">
      <c r="A11" s="42" t="s">
        <v>60</v>
      </c>
      <c r="B11" s="43" t="s">
        <v>46</v>
      </c>
      <c r="C11" s="48" t="s">
        <v>68</v>
      </c>
      <c r="D11" s="50" t="s">
        <v>69</v>
      </c>
      <c r="E11" s="69">
        <v>159925.874</v>
      </c>
      <c r="F11" s="61">
        <v>42005</v>
      </c>
      <c r="G11" s="62">
        <v>42369</v>
      </c>
      <c r="H11" s="14"/>
      <c r="I11" s="14" t="s">
        <v>98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8" customFormat="1" ht="72" customHeight="1">
      <c r="A12" s="42" t="s">
        <v>60</v>
      </c>
      <c r="B12" s="43" t="s">
        <v>47</v>
      </c>
      <c r="C12" s="51" t="s">
        <v>70</v>
      </c>
      <c r="D12" s="51" t="s">
        <v>71</v>
      </c>
      <c r="E12" s="69">
        <v>22813.1908</v>
      </c>
      <c r="F12" s="63">
        <v>42005</v>
      </c>
      <c r="G12" s="64">
        <v>42369</v>
      </c>
      <c r="H12" s="14"/>
      <c r="I12" s="14" t="s">
        <v>98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8" customFormat="1" ht="72" customHeight="1">
      <c r="A13" s="42" t="s">
        <v>60</v>
      </c>
      <c r="B13" s="43" t="s">
        <v>48</v>
      </c>
      <c r="C13" s="48" t="s">
        <v>48</v>
      </c>
      <c r="D13" s="50" t="s">
        <v>72</v>
      </c>
      <c r="E13" s="69">
        <v>40181.846000000005</v>
      </c>
      <c r="F13" s="61">
        <v>42005</v>
      </c>
      <c r="G13" s="62">
        <v>42369</v>
      </c>
      <c r="H13" s="14"/>
      <c r="I13" s="14" t="s">
        <v>98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8" customFormat="1" ht="93.75" customHeight="1">
      <c r="A14" s="42" t="s">
        <v>60</v>
      </c>
      <c r="B14" s="43" t="s">
        <v>49</v>
      </c>
      <c r="C14" s="51" t="s">
        <v>73</v>
      </c>
      <c r="D14" s="52" t="s">
        <v>74</v>
      </c>
      <c r="E14" s="69">
        <v>96364.71</v>
      </c>
      <c r="F14" s="63">
        <v>42005</v>
      </c>
      <c r="G14" s="64">
        <v>42369</v>
      </c>
      <c r="H14" s="14"/>
      <c r="I14" s="14" t="s">
        <v>98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8" customFormat="1" ht="84" customHeight="1">
      <c r="A15" s="42" t="s">
        <v>60</v>
      </c>
      <c r="B15" s="43" t="s">
        <v>50</v>
      </c>
      <c r="C15" s="51" t="s">
        <v>75</v>
      </c>
      <c r="D15" s="52" t="s">
        <v>76</v>
      </c>
      <c r="E15" s="69">
        <v>50317.0676</v>
      </c>
      <c r="F15" s="63">
        <v>42005</v>
      </c>
      <c r="G15" s="64">
        <v>42369</v>
      </c>
      <c r="H15" s="14"/>
      <c r="I15" s="14" t="s">
        <v>98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8" customFormat="1" ht="224.25" customHeight="1">
      <c r="A16" s="42" t="s">
        <v>60</v>
      </c>
      <c r="B16" s="43" t="s">
        <v>51</v>
      </c>
      <c r="C16" s="48" t="s">
        <v>77</v>
      </c>
      <c r="D16" s="50" t="s">
        <v>78</v>
      </c>
      <c r="E16" s="69">
        <v>52459.432</v>
      </c>
      <c r="F16" s="61">
        <v>42005</v>
      </c>
      <c r="G16" s="62">
        <v>42369</v>
      </c>
      <c r="H16" s="14"/>
      <c r="I16" s="14" t="s">
        <v>98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8" customFormat="1" ht="142.5" customHeight="1">
      <c r="A17" s="42" t="s">
        <v>60</v>
      </c>
      <c r="B17" s="43" t="s">
        <v>52</v>
      </c>
      <c r="C17" s="51" t="s">
        <v>79</v>
      </c>
      <c r="D17" s="52" t="s">
        <v>80</v>
      </c>
      <c r="E17" s="69">
        <v>24532.307600000004</v>
      </c>
      <c r="F17" s="63">
        <v>42005</v>
      </c>
      <c r="G17" s="64">
        <v>42369</v>
      </c>
      <c r="H17" s="14"/>
      <c r="I17" s="14" t="s">
        <v>98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8" customFormat="1" ht="131.25" customHeight="1">
      <c r="A18" s="42" t="s">
        <v>60</v>
      </c>
      <c r="B18" s="43" t="s">
        <v>53</v>
      </c>
      <c r="C18" s="53" t="s">
        <v>81</v>
      </c>
      <c r="D18" s="54" t="s">
        <v>95</v>
      </c>
      <c r="E18" s="69">
        <v>29642.2776</v>
      </c>
      <c r="F18" s="61">
        <v>42005</v>
      </c>
      <c r="G18" s="62">
        <v>42369</v>
      </c>
      <c r="H18" s="14"/>
      <c r="I18" s="14" t="s">
        <v>98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96" customHeight="1">
      <c r="A19" s="41" t="s">
        <v>60</v>
      </c>
      <c r="B19" s="11" t="s">
        <v>54</v>
      </c>
      <c r="C19" s="51" t="s">
        <v>82</v>
      </c>
      <c r="D19" s="52" t="s">
        <v>83</v>
      </c>
      <c r="E19" s="6">
        <v>75378.06</v>
      </c>
      <c r="F19" s="63">
        <v>42005</v>
      </c>
      <c r="G19" s="64">
        <v>42369</v>
      </c>
      <c r="H19" s="11"/>
      <c r="I19" s="12" t="s">
        <v>98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05" customHeight="1">
      <c r="A20" s="41" t="s">
        <v>60</v>
      </c>
      <c r="B20" s="11" t="s">
        <v>55</v>
      </c>
      <c r="C20" s="55" t="s">
        <v>84</v>
      </c>
      <c r="D20" s="56" t="s">
        <v>85</v>
      </c>
      <c r="E20" s="6">
        <v>360518.078</v>
      </c>
      <c r="F20" s="61">
        <v>41640</v>
      </c>
      <c r="G20" s="62">
        <v>45292</v>
      </c>
      <c r="H20" s="11"/>
      <c r="I20" s="1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57.5" customHeight="1">
      <c r="A21" s="41" t="s">
        <v>60</v>
      </c>
      <c r="B21" s="11" t="s">
        <v>56</v>
      </c>
      <c r="C21" s="46" t="s">
        <v>86</v>
      </c>
      <c r="D21" s="47" t="s">
        <v>87</v>
      </c>
      <c r="E21" s="6">
        <v>286202.87446857296</v>
      </c>
      <c r="F21" s="65">
        <v>40909</v>
      </c>
      <c r="G21" s="66">
        <v>43100</v>
      </c>
      <c r="H21" s="11"/>
      <c r="I21" s="1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02.5" customHeight="1">
      <c r="A22" s="41" t="s">
        <v>60</v>
      </c>
      <c r="B22" s="11" t="s">
        <v>57</v>
      </c>
      <c r="C22" s="46" t="s">
        <v>88</v>
      </c>
      <c r="D22" s="47" t="s">
        <v>89</v>
      </c>
      <c r="E22" s="6">
        <v>256425.9799142857</v>
      </c>
      <c r="F22" s="65">
        <v>40909</v>
      </c>
      <c r="G22" s="66">
        <v>43100</v>
      </c>
      <c r="H22" s="11"/>
      <c r="I22" s="1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2.25" customHeight="1">
      <c r="A23" s="41" t="s">
        <v>60</v>
      </c>
      <c r="B23" s="11" t="s">
        <v>58</v>
      </c>
      <c r="C23" s="46" t="s">
        <v>90</v>
      </c>
      <c r="D23" s="47" t="s">
        <v>91</v>
      </c>
      <c r="E23" s="6">
        <v>250000</v>
      </c>
      <c r="F23" s="63">
        <v>42005</v>
      </c>
      <c r="G23" s="64">
        <v>46022</v>
      </c>
      <c r="H23" s="11"/>
      <c r="I23" s="1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17" customHeight="1">
      <c r="A24" s="41" t="s">
        <v>60</v>
      </c>
      <c r="B24" s="11" t="s">
        <v>59</v>
      </c>
      <c r="C24" s="57" t="s">
        <v>92</v>
      </c>
      <c r="D24" s="58" t="s">
        <v>93</v>
      </c>
      <c r="E24" s="6">
        <v>250000</v>
      </c>
      <c r="F24" s="67">
        <v>42005</v>
      </c>
      <c r="G24" s="68">
        <v>46022</v>
      </c>
      <c r="H24" s="11"/>
      <c r="I24" s="1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8" customFormat="1" ht="27" customHeight="1">
      <c r="A25" s="32" t="s">
        <v>20</v>
      </c>
      <c r="B25" s="32"/>
      <c r="C25" s="32"/>
      <c r="D25" s="32"/>
      <c r="E25" s="10">
        <f>SUM(E7:E24)</f>
        <v>2918735.918654858</v>
      </c>
      <c r="F25" s="33"/>
      <c r="G25" s="34"/>
      <c r="H25" s="34"/>
      <c r="I25" s="3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24.75" customHeight="1">
      <c r="A26" s="23" t="s">
        <v>17</v>
      </c>
      <c r="B26" s="23"/>
      <c r="C26" s="23"/>
      <c r="D26" s="23"/>
      <c r="E26" s="25" t="s">
        <v>97</v>
      </c>
      <c r="F26" s="26"/>
      <c r="G26" s="26"/>
      <c r="H26" s="26"/>
      <c r="I26" s="2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24.75" customHeight="1">
      <c r="A27" s="23" t="s">
        <v>22</v>
      </c>
      <c r="B27" s="23"/>
      <c r="C27" s="23"/>
      <c r="D27" s="23"/>
      <c r="E27" s="25" t="s">
        <v>41</v>
      </c>
      <c r="F27" s="26"/>
      <c r="G27" s="26"/>
      <c r="H27" s="26"/>
      <c r="I27" s="2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24.75" customHeight="1">
      <c r="A28" s="23" t="s">
        <v>23</v>
      </c>
      <c r="B28" s="23"/>
      <c r="C28" s="23"/>
      <c r="D28" s="24"/>
      <c r="E28" s="25" t="s">
        <v>28</v>
      </c>
      <c r="F28" s="26"/>
      <c r="G28" s="26"/>
      <c r="H28" s="26"/>
      <c r="I28" s="2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24.75" customHeight="1">
      <c r="A29" s="23" t="s">
        <v>21</v>
      </c>
      <c r="B29" s="23"/>
      <c r="C29" s="23"/>
      <c r="D29" s="24"/>
      <c r="E29" s="25" t="s">
        <v>29</v>
      </c>
      <c r="F29" s="26"/>
      <c r="G29" s="26"/>
      <c r="H29" s="26"/>
      <c r="I29" s="2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24.75" customHeight="1">
      <c r="A30" s="23" t="s">
        <v>18</v>
      </c>
      <c r="B30" s="23"/>
      <c r="C30" s="23"/>
      <c r="D30" s="24"/>
      <c r="E30" s="28" t="s">
        <v>30</v>
      </c>
      <c r="F30" s="29"/>
      <c r="G30" s="29"/>
      <c r="H30" s="29"/>
      <c r="I30" s="3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24.75" customHeight="1">
      <c r="A31" s="23" t="s">
        <v>19</v>
      </c>
      <c r="B31" s="23"/>
      <c r="C31" s="23"/>
      <c r="D31" s="24"/>
      <c r="E31" s="25" t="s">
        <v>31</v>
      </c>
      <c r="F31" s="26"/>
      <c r="G31" s="26"/>
      <c r="H31" s="26"/>
      <c r="I31" s="2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5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</sheetData>
  <sheetProtection/>
  <mergeCells count="22">
    <mergeCell ref="A31:D31"/>
    <mergeCell ref="E30:I30"/>
    <mergeCell ref="E31:I31"/>
    <mergeCell ref="A1:I1"/>
    <mergeCell ref="A2:I2"/>
    <mergeCell ref="A3:D3"/>
    <mergeCell ref="E3:I3"/>
    <mergeCell ref="A25:D25"/>
    <mergeCell ref="F25:I25"/>
    <mergeCell ref="A28:D28"/>
    <mergeCell ref="A29:D29"/>
    <mergeCell ref="A30:D30"/>
    <mergeCell ref="E26:I26"/>
    <mergeCell ref="E27:I27"/>
    <mergeCell ref="E28:I28"/>
    <mergeCell ref="E29:I29"/>
    <mergeCell ref="A4:D4"/>
    <mergeCell ref="E4:I4"/>
    <mergeCell ref="A5:D5"/>
    <mergeCell ref="E5:I5"/>
    <mergeCell ref="A27:D27"/>
    <mergeCell ref="A26:D26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36" t="s">
        <v>15</v>
      </c>
      <c r="B1" s="37"/>
      <c r="C1" s="2"/>
    </row>
    <row r="2" spans="1:2" ht="15">
      <c r="A2" s="4"/>
      <c r="B2" s="38" t="s">
        <v>16</v>
      </c>
    </row>
    <row r="3" spans="1:2" ht="15.75" thickBot="1">
      <c r="A3" s="4"/>
      <c r="B3" s="39"/>
    </row>
    <row r="4" spans="1:2" ht="18.75">
      <c r="A4" s="40" t="s">
        <v>13</v>
      </c>
      <c r="B4" s="40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38" t="s">
        <v>14</v>
      </c>
    </row>
    <row r="17" ht="15.75" thickBot="1">
      <c r="A17" s="39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DEPROSUREP</cp:lastModifiedBy>
  <cp:lastPrinted>2014-02-06T14:39:35Z</cp:lastPrinted>
  <dcterms:created xsi:type="dcterms:W3CDTF">2011-04-19T16:23:56Z</dcterms:created>
  <dcterms:modified xsi:type="dcterms:W3CDTF">2016-01-12T14:44:34Z</dcterms:modified>
  <cp:category/>
  <cp:version/>
  <cp:contentType/>
  <cp:contentStatus/>
</cp:coreProperties>
</file>